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позиции'!$A$1:$K$27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4" i="16"/>
  <c r="I15" i="16"/>
  <c r="I17" i="16"/>
  <c r="I18" i="16"/>
  <c r="I19" i="16"/>
  <c r="I12" i="16"/>
  <c r="H13" i="16"/>
  <c r="J13" i="16" s="1"/>
  <c r="H14" i="16"/>
  <c r="J14" i="16" s="1"/>
  <c r="H15" i="16"/>
  <c r="J15" i="16" s="1"/>
  <c r="H17" i="16"/>
  <c r="J17" i="16" s="1"/>
  <c r="H18" i="16"/>
  <c r="J18" i="16" s="1"/>
  <c r="H19" i="16"/>
  <c r="J19" i="16" s="1"/>
  <c r="H12" i="16"/>
  <c r="J12" i="16" s="1"/>
  <c r="F26" i="16" l="1"/>
  <c r="H26" i="16" l="1"/>
  <c r="J26" i="16"/>
  <c r="I26" i="16"/>
</calcChain>
</file>

<file path=xl/sharedStrings.xml><?xml version="1.0" encoding="utf-8"?>
<sst xmlns="http://schemas.openxmlformats.org/spreadsheetml/2006/main" count="50" uniqueCount="38">
  <si>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</si>
  <si>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</si>
  <si>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</si>
  <si>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</si>
  <si>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</si>
  <si>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</si>
  <si>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</si>
  <si>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</si>
  <si>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</si>
  <si>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</si>
  <si>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</si>
  <si>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</si>
  <si>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</si>
  <si>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</si>
  <si>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</si>
  <si>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</si>
  <si>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</si>
  <si>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</si>
  <si>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</si>
  <si>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у.е.</t>
  </si>
  <si>
    <t>12::97</t>
  </si>
  <si>
    <t>Выполнение работ по идентификации оборудования после проведенных работ и организация проведения оценки соответствия требованиям ТР ТС 032/2013 технического устройства на ОПО: парового ПК-24-82-СП ст.№4 ТЭЦ-10 в объеме в  соответсвии с п. 3.2.1.  ТЗ</t>
  </si>
  <si>
    <t>Формирование и передача в аккредитованный орган по сертификации комплекта документов, указанных в пункте 45 ТР ТС 032/2013, в котором должны содержаться идентифицирующие признаки изделия в объеме в  соответсвии с п. 3.2.2. ТЗ</t>
  </si>
  <si>
    <t>Проведение любых видов необходимых освидетельствований включая (но не только) первичное, внеочередное, освидетельствование котла и его каркаса (в случае необходимости) парового котла ПК-24-82-СП ст.№4 ТЭЦ-10 в объеме в  соответсвии с п. 3.2.3. ТЗ</t>
  </si>
  <si>
    <t>Участие в работе комиссии по проверке готовности оборудования к пуску в работу и организации надзора за его эксплуатацией после выполнения работ по техническому перевооружению опасного производственного объекта в рамках программы модернизации генерирующего оборудования электростанций ДПМ-штрих путем направления для непосредственной работы своего уполномоченного представителя в соответствии с требованиями ФНП ОРПД в объеме в  соответсвии с  п. 3.2.4. ТЗ</t>
  </si>
  <si>
    <t xml:space="preserve"> Проверка на соответствие требованиям ТР ТС 032/2013 паспорта парового котла ПК-24-82-СП ст.№4 ТЭЦ-10  в объеме в  соответсвии с  п.3.2.5.</t>
  </si>
  <si>
    <t xml:space="preserve">Проверка на соответствие требований обоснования безопасности парового котла ПК-24-82-СП ст.№4 ТЭЦ-10 в объеме и в  соответсвии с 3.2.7. </t>
  </si>
  <si>
    <t xml:space="preserve"> Проверка на соответствие требований руководства (инструкции) по эксплуатации парового котла ПК-24-82-СП ст.№4 ТЭЦ-10 в объеме и в  соответсвии с 3.2.6.</t>
  </si>
  <si>
    <t xml:space="preserve">Организация подтверждения соответствия котла ПК-24-82-СП ст.№4 ТЭЦ-10 сертификации требованиям технического регламента ТР ТС 032/2013 согласно выбранной схемы в форме сертификации, со сроком действия сертификата соответствия не менее 5 лет в объеме и в  соответсвии с п. 3.2.8. </t>
  </si>
  <si>
    <t>Выполнение работ подготовке оборудования и комплекта документации после проведенных работ к проведению оценки соответствия требованиям промышленной безопасности технического устройства на ОПО (далее ЭПБ): парового ПК-24-82-СП ст.№4 ТЭЦ-10 посредством проведения экспертизы промышленной безопасности в объеме и в  соответсвии с п.3.1.1. ТЗ</t>
  </si>
  <si>
    <t>Организация и проведение любых видов испытаний и технических освидетельствований включая первичное, внеочередное, освидетельствование котла и его каркаса (в случае необходимости) освидетельствования парового котла ПК-24-82-СП ст.№4 ТЭЦ-10 в объеме и в  соответсвии с п.3.1.2. ТЗ</t>
  </si>
  <si>
    <t>Участие в работе комиссии по проверке готовности оборудования к пуску в работу и организации надзора за его эксплуатацией после выполнения работ по техническому перевооружению опасного производственного объекта в рамках программы модернизации генерирующего оборудования электростанций ДПМ-штрих, в соответствии с требованиями ФНП ОРПД., в соответствии с требованиями в объеме и в  соответсвии с п.3.1.3. ТЗ</t>
  </si>
  <si>
    <t>Представление интересов Заказчика в территориальных управлениях Ростехнадзора по доверенности, в том числе путем подачи необходимых заявлений выступая в качестве Заявителя от имени заказчика по доверенности в соответствии с требованиями в объеме и  в  соответсвии с п.3.1.4. ТЗ</t>
  </si>
  <si>
    <t xml:space="preserve"> Представление интересов Заказчика в территориальных управлениях Ростехнадзора по доверенности, в том числе путем подачи необходимых заявлений выступая в качестве Заявителя от имени заказчика по доверенности в объеме и в  соответсвии с  3.2.9.</t>
  </si>
  <si>
    <t>Оказание услуг по проведению аудита технической документации, сопровождению подготовки комплекта документации к выполнению работ по подтверждению требованиям законодательства в области промышленной безопасности и техническому регулированию, на первом и втором этапе модернизированного в рамках программы модернизации генерирующего оборудования электростанций ДПМ штрих парового котла ПК-24-82-СП ст.№4 ТЭЦ-10 филиала ООО «Байкальская энергетическая компания»</t>
  </si>
  <si>
    <t>первый этап согласно  ТЗ *</t>
  </si>
  <si>
    <t>второй этап согласно ТЗ*</t>
  </si>
  <si>
    <t xml:space="preserve">* Исполнитель обязуется выполнить полный комплекс  услуг (первый и второй этапы) по предмету договора "Оказание услуг по проведению аудита технической документации, сопровождению подготовки комплекта документации к выполнению работ по подтверждению требованиям законодательства в области промышленной безопасности и техническому регулированию, на первом и втором этапе модернизированного в рамках программы модернизации генерирующего оборудования электростанций ДПМ штрих парового котла ПК-24-82-СП ст.№4 ТЭЦ-10 филиала ООО «Байкальская энергетическая компания».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</si>
</sst>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vertical="center" wrapText="1"/>
      <protection locked="0"/>
    </xf>
    <xf numFmtId="0" fontId="6" fillId="0" borderId="10" xfId="0" applyNumberFormat="1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" xfId="0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</cellXfs>
  <cellStyles count="2">
    <cellStyle name="Обычный" xfId="0" builtinId="0"/>
    <cellStyle name="Обычный 2" xfId="1"/>
  </cellStyles>
  <dxfs count="13">
    <dxf>
      <font>
        <b/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K26" totalsRowShown="0" headerRowDxfId="12" dataDxfId="11" tableBorderDxfId="10">
  <autoFilter ref="B10:K26"/>
  <tableColumns count="10">
    <tableColumn id="1" name="№" dataDxfId="9"/>
    <tableColumn id="2" name="Вводные данные" dataDxfId="8"/>
    <tableColumn id="3" name="Единица измерения продукции" dataDxfId="7"/>
    <tableColumn id="9" name="Кол-во (объем)" dataDxfId="6"/>
    <tableColumn id="4" name="Цена за ед  продукции (без НДС)" dataDxfId="5"/>
    <tableColumn id="7" name="НДС (%)" dataDxfId="4"/>
    <tableColumn id="6" name="Цена за ед продукции (с НДС)" dataDxfId="3"/>
    <tableColumn id="12" name="Сумма (без НДС)" dataDxfId="2"/>
    <tableColumn id="13" name="Сумма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view="pageBreakPreview" zoomScale="110" zoomScaleNormal="100" zoomScaleSheetLayoutView="110" workbookViewId="0">
      <selection activeCell="D5" sqref="D5:J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58.28515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6384" width="9.140625" style="3"/>
  </cols>
  <sheetData>
    <row r="1" spans="1:11" ht="21.75" customHeight="1" x14ac:dyDescent="0.25">
      <c r="A1" s="1"/>
      <c r="B1" s="19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16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3" t="s">
        <v>4</v>
      </c>
      <c r="C3" s="31"/>
      <c r="D3" s="34" t="s">
        <v>20</v>
      </c>
      <c r="E3" s="36"/>
      <c r="F3" s="20"/>
      <c r="G3" s="18"/>
      <c r="H3" s="18"/>
      <c r="I3" s="21"/>
      <c r="J3" s="21"/>
    </row>
    <row r="4" spans="1:11" ht="130.5" customHeight="1" x14ac:dyDescent="0.25">
      <c r="A4" s="4"/>
      <c r="B4" s="33" t="s">
        <v>5</v>
      </c>
      <c r="C4" s="31"/>
      <c r="D4" s="34" t="s">
        <v>34</v>
      </c>
      <c r="E4" s="35"/>
      <c r="F4" s="35"/>
      <c r="G4" s="35"/>
      <c r="H4" s="35"/>
      <c r="I4" s="35"/>
      <c r="J4" s="36"/>
    </row>
    <row r="5" spans="1:11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1" ht="21.75" customHeight="1" x14ac:dyDescent="0.25">
      <c r="A6" s="5"/>
      <c r="B6" s="6" t="s">
        <v>1</v>
      </c>
      <c r="C6" s="17"/>
      <c r="D6" s="34"/>
      <c r="E6" s="36"/>
      <c r="F6" s="37"/>
      <c r="G6" s="37"/>
      <c r="H6" s="18"/>
      <c r="I6" s="21"/>
      <c r="J6" s="21"/>
    </row>
    <row r="7" spans="1:11" ht="21.75" customHeight="1" x14ac:dyDescent="0.25">
      <c r="A7" s="5"/>
      <c r="B7" s="7" t="s">
        <v>2</v>
      </c>
      <c r="C7" s="17"/>
      <c r="D7" s="38"/>
      <c r="E7" s="39"/>
      <c r="F7" s="37"/>
      <c r="G7" s="37"/>
      <c r="H7" s="18"/>
      <c r="I7" s="21"/>
      <c r="J7" s="21"/>
    </row>
    <row r="8" spans="1:11" ht="33.75" customHeight="1" x14ac:dyDescent="0.25">
      <c r="A8" s="5"/>
      <c r="B8" s="31" t="s">
        <v>18</v>
      </c>
      <c r="C8" s="31"/>
      <c r="D8" s="32"/>
      <c r="E8" s="32"/>
      <c r="F8" s="22"/>
      <c r="G8" s="22"/>
      <c r="H8" s="22"/>
      <c r="I8" s="21"/>
      <c r="J8" s="21"/>
    </row>
    <row r="9" spans="1:11" ht="21.75" customHeight="1" x14ac:dyDescent="0.25">
      <c r="A9" s="5"/>
      <c r="B9" s="24"/>
      <c r="C9" s="24"/>
      <c r="D9" s="25"/>
      <c r="E9" s="25"/>
      <c r="F9" s="22"/>
      <c r="G9" s="22"/>
      <c r="H9" s="22"/>
      <c r="I9" s="21"/>
      <c r="J9" s="21"/>
    </row>
    <row r="10" spans="1:11" s="8" customFormat="1" ht="47.25" x14ac:dyDescent="0.25">
      <c r="B10" s="23" t="s">
        <v>0</v>
      </c>
      <c r="C10" s="23" t="s">
        <v>14</v>
      </c>
      <c r="D10" s="23" t="s">
        <v>15</v>
      </c>
      <c r="E10" s="23" t="s">
        <v>8</v>
      </c>
      <c r="F10" s="14" t="s">
        <v>9</v>
      </c>
      <c r="G10" s="14" t="s">
        <v>3</v>
      </c>
      <c r="H10" s="14" t="s">
        <v>10</v>
      </c>
      <c r="I10" s="14" t="s">
        <v>11</v>
      </c>
      <c r="J10" s="14" t="s">
        <v>12</v>
      </c>
      <c r="K10" s="9" t="s">
        <v>16</v>
      </c>
    </row>
    <row r="11" spans="1:11" s="8" customFormat="1" ht="15.75" x14ac:dyDescent="0.25">
      <c r="B11" s="40"/>
      <c r="C11" s="41" t="s">
        <v>35</v>
      </c>
      <c r="D11" s="48"/>
      <c r="E11" s="47"/>
      <c r="F11" s="42"/>
      <c r="G11" s="42"/>
      <c r="H11" s="42"/>
      <c r="I11" s="42"/>
      <c r="J11" s="42"/>
      <c r="K11" s="43"/>
    </row>
    <row r="12" spans="1:11" s="11" customFormat="1" ht="151.5" customHeight="1" x14ac:dyDescent="0.25">
      <c r="A12" s="10"/>
      <c r="B12" s="15">
        <v>1</v>
      </c>
      <c r="C12" s="26" t="s">
        <v>29</v>
      </c>
      <c r="D12" s="48" t="s">
        <v>19</v>
      </c>
      <c r="E12" s="46">
        <v>1</v>
      </c>
      <c r="F12" s="28"/>
      <c r="G12" s="46">
        <v>1.2</v>
      </c>
      <c r="H12" s="46">
        <f>ПозиционноеЦеновое[[#This Row],[Цена за ед  продукции (без НДС)]]*(1+ПозиционноеЦеновое[[#This Row],[НДС (%)]]/100)</f>
        <v>0</v>
      </c>
      <c r="I12" s="28">
        <f>ПозиционноеЦеновое[[#This Row],[Кол-во (объем)]]*ПозиционноеЦеновое[[#This Row],[Цена за ед  продукции (без НДС)]]</f>
        <v>0</v>
      </c>
      <c r="J12" s="28">
        <f>ПозиционноеЦеновое[[#This Row],[Кол-во (объем)]]*ПозиционноеЦеновое[[#This Row],[Цена за ед продукции (с НДС)]]</f>
        <v>0</v>
      </c>
      <c r="K12" s="29"/>
    </row>
    <row r="13" spans="1:11" s="11" customFormat="1" ht="114" customHeight="1" x14ac:dyDescent="0.25">
      <c r="A13" s="10"/>
      <c r="B13" s="15">
        <v>2</v>
      </c>
      <c r="C13" s="26" t="s">
        <v>30</v>
      </c>
      <c r="D13" s="48" t="s">
        <v>19</v>
      </c>
      <c r="E13" s="46">
        <v>1</v>
      </c>
      <c r="F13" s="28"/>
      <c r="G13" s="46">
        <v>1.2</v>
      </c>
      <c r="H13" s="46">
        <f>ПозиционноеЦеновое[[#This Row],[Цена за ед  продукции (без НДС)]]*(1+ПозиционноеЦеновое[[#This Row],[НДС (%)]]/100)</f>
        <v>0</v>
      </c>
      <c r="I13" s="28">
        <f>ПозиционноеЦеновое[[#This Row],[Кол-во (объем)]]*ПозиционноеЦеновое[[#This Row],[Цена за ед  продукции (без НДС)]]</f>
        <v>0</v>
      </c>
      <c r="J13" s="28">
        <f>ПозиционноеЦеновое[[#This Row],[Кол-во (объем)]]*ПозиционноеЦеновое[[#This Row],[Цена за ед продукции (с НДС)]]</f>
        <v>0</v>
      </c>
      <c r="K13" s="29"/>
    </row>
    <row r="14" spans="1:11" s="11" customFormat="1" ht="114" customHeight="1" x14ac:dyDescent="0.25">
      <c r="A14" s="10"/>
      <c r="B14" s="15">
        <v>3</v>
      </c>
      <c r="C14" s="26" t="s">
        <v>31</v>
      </c>
      <c r="D14" s="48" t="s">
        <v>19</v>
      </c>
      <c r="E14" s="46">
        <v>1</v>
      </c>
      <c r="F14" s="28"/>
      <c r="G14" s="46">
        <v>1.2</v>
      </c>
      <c r="H14" s="46">
        <f>ПозиционноеЦеновое[[#This Row],[Цена за ед  продукции (без НДС)]]*(1+ПозиционноеЦеновое[[#This Row],[НДС (%)]]/100)</f>
        <v>0</v>
      </c>
      <c r="I14" s="28">
        <f>ПозиционноеЦеновое[[#This Row],[Кол-во (объем)]]*ПозиционноеЦеновое[[#This Row],[Цена за ед  продукции (без НДС)]]</f>
        <v>0</v>
      </c>
      <c r="J14" s="28">
        <f>ПозиционноеЦеновое[[#This Row],[Кол-во (объем)]]*ПозиционноеЦеновое[[#This Row],[Цена за ед продукции (с НДС)]]</f>
        <v>0</v>
      </c>
      <c r="K14" s="29"/>
    </row>
    <row r="15" spans="1:11" s="11" customFormat="1" ht="147" customHeight="1" x14ac:dyDescent="0.25">
      <c r="A15" s="10"/>
      <c r="B15" s="15">
        <v>4</v>
      </c>
      <c r="C15" s="26" t="s">
        <v>32</v>
      </c>
      <c r="D15" s="48" t="s">
        <v>19</v>
      </c>
      <c r="E15" s="46">
        <v>1</v>
      </c>
      <c r="F15" s="28"/>
      <c r="G15" s="46">
        <v>1.2</v>
      </c>
      <c r="H15" s="46">
        <f>ПозиционноеЦеновое[[#This Row],[Цена за ед  продукции (без НДС)]]*(1+ПозиционноеЦеновое[[#This Row],[НДС (%)]]/100)</f>
        <v>0</v>
      </c>
      <c r="I15" s="28">
        <f>ПозиционноеЦеновое[[#This Row],[Кол-во (объем)]]*ПозиционноеЦеновое[[#This Row],[Цена за ед  продукции (без НДС)]]</f>
        <v>0</v>
      </c>
      <c r="J15" s="28">
        <f>ПозиционноеЦеновое[[#This Row],[Кол-во (объем)]]*ПозиционноеЦеновое[[#This Row],[Цена за ед продукции (с НДС)]]</f>
        <v>0</v>
      </c>
      <c r="K15" s="29"/>
    </row>
    <row r="16" spans="1:11" s="11" customFormat="1" ht="39" customHeight="1" x14ac:dyDescent="0.25">
      <c r="A16" s="10"/>
      <c r="B16" s="15"/>
      <c r="C16" s="41" t="s">
        <v>36</v>
      </c>
      <c r="D16" s="48"/>
      <c r="E16" s="46"/>
      <c r="F16" s="28"/>
      <c r="G16" s="46"/>
      <c r="H16" s="46"/>
      <c r="I16" s="28"/>
      <c r="J16" s="28"/>
      <c r="K16" s="29"/>
    </row>
    <row r="17" spans="1:11" s="11" customFormat="1" ht="83.25" customHeight="1" x14ac:dyDescent="0.25">
      <c r="A17" s="10"/>
      <c r="B17" s="15">
        <v>1</v>
      </c>
      <c r="C17" s="26" t="s">
        <v>21</v>
      </c>
      <c r="D17" s="48" t="s">
        <v>19</v>
      </c>
      <c r="E17" s="46">
        <v>1</v>
      </c>
      <c r="F17" s="28"/>
      <c r="G17" s="46">
        <v>1.2</v>
      </c>
      <c r="H17" s="46">
        <f>ПозиционноеЦеновое[[#This Row],[Цена за ед  продукции (без НДС)]]*(1+ПозиционноеЦеновое[[#This Row],[НДС (%)]]/100)</f>
        <v>0</v>
      </c>
      <c r="I17" s="28">
        <f>ПозиционноеЦеновое[[#This Row],[Кол-во (объем)]]*ПозиционноеЦеновое[[#This Row],[Цена за ед  продукции (без НДС)]]</f>
        <v>0</v>
      </c>
      <c r="J17" s="28">
        <f>ПозиционноеЦеновое[[#This Row],[Кол-во (объем)]]*ПозиционноеЦеновое[[#This Row],[Цена за ед продукции (с НДС)]]</f>
        <v>0</v>
      </c>
      <c r="K17" s="29"/>
    </row>
    <row r="18" spans="1:11" s="11" customFormat="1" ht="83.25" customHeight="1" x14ac:dyDescent="0.25">
      <c r="A18" s="10"/>
      <c r="B18" s="15">
        <v>2</v>
      </c>
      <c r="C18" s="26" t="s">
        <v>22</v>
      </c>
      <c r="D18" s="48" t="s">
        <v>19</v>
      </c>
      <c r="E18" s="46">
        <v>1</v>
      </c>
      <c r="F18" s="28"/>
      <c r="G18" s="46">
        <v>1.2</v>
      </c>
      <c r="H18" s="46">
        <f>ПозиционноеЦеновое[[#This Row],[Цена за ед  продукции (без НДС)]]*(1+ПозиционноеЦеновое[[#This Row],[НДС (%)]]/100)</f>
        <v>0</v>
      </c>
      <c r="I18" s="28">
        <f>ПозиционноеЦеновое[[#This Row],[Кол-во (объем)]]*ПозиционноеЦеновое[[#This Row],[Цена за ед  продукции (без НДС)]]</f>
        <v>0</v>
      </c>
      <c r="J18" s="28">
        <f>ПозиционноеЦеновое[[#This Row],[Кол-во (объем)]]*ПозиционноеЦеновое[[#This Row],[Цена за ед продукции (с НДС)]]</f>
        <v>0</v>
      </c>
      <c r="K18" s="29"/>
    </row>
    <row r="19" spans="1:11" s="11" customFormat="1" ht="103.5" customHeight="1" x14ac:dyDescent="0.25">
      <c r="A19" s="10"/>
      <c r="B19" s="15">
        <v>3</v>
      </c>
      <c r="C19" s="26" t="s">
        <v>23</v>
      </c>
      <c r="D19" s="48" t="s">
        <v>19</v>
      </c>
      <c r="E19" s="46">
        <v>1</v>
      </c>
      <c r="F19" s="28"/>
      <c r="G19" s="46">
        <v>1.2</v>
      </c>
      <c r="H19" s="46">
        <f>ПозиционноеЦеновое[[#This Row],[Цена за ед  продукции (без НДС)]]*(1+ПозиционноеЦеновое[[#This Row],[НДС (%)]]/100)</f>
        <v>0</v>
      </c>
      <c r="I19" s="28">
        <f>ПозиционноеЦеновое[[#This Row],[Кол-во (объем)]]*ПозиционноеЦеновое[[#This Row],[Цена за ед  продукции (без НДС)]]</f>
        <v>0</v>
      </c>
      <c r="J19" s="28">
        <f>ПозиционноеЦеновое[[#This Row],[Кол-во (объем)]]*ПозиционноеЦеновое[[#This Row],[Цена за ед продукции (с НДС)]]</f>
        <v>0</v>
      </c>
      <c r="K19" s="29"/>
    </row>
    <row r="20" spans="1:11" s="11" customFormat="1" ht="103.5" customHeight="1" x14ac:dyDescent="0.25">
      <c r="A20" s="10"/>
      <c r="B20" s="44">
        <v>4</v>
      </c>
      <c r="C20" s="45" t="s">
        <v>24</v>
      </c>
      <c r="D20" s="48" t="s">
        <v>19</v>
      </c>
      <c r="E20" s="47">
        <v>1</v>
      </c>
      <c r="F20" s="42"/>
      <c r="G20" s="46">
        <v>1.2</v>
      </c>
      <c r="H20" s="47"/>
      <c r="I20" s="42"/>
      <c r="J20" s="42"/>
      <c r="K20" s="43"/>
    </row>
    <row r="21" spans="1:11" s="11" customFormat="1" ht="103.5" customHeight="1" x14ac:dyDescent="0.25">
      <c r="A21" s="10"/>
      <c r="B21" s="44">
        <v>5</v>
      </c>
      <c r="C21" s="45" t="s">
        <v>25</v>
      </c>
      <c r="D21" s="48" t="s">
        <v>19</v>
      </c>
      <c r="E21" s="47">
        <v>1</v>
      </c>
      <c r="F21" s="42"/>
      <c r="G21" s="46">
        <v>1.2</v>
      </c>
      <c r="H21" s="47"/>
      <c r="I21" s="42"/>
      <c r="J21" s="42"/>
      <c r="K21" s="43"/>
    </row>
    <row r="22" spans="1:11" s="11" customFormat="1" ht="103.5" customHeight="1" x14ac:dyDescent="0.25">
      <c r="A22" s="10"/>
      <c r="B22" s="44">
        <v>6</v>
      </c>
      <c r="C22" s="45" t="s">
        <v>27</v>
      </c>
      <c r="D22" s="48" t="s">
        <v>19</v>
      </c>
      <c r="E22" s="47"/>
      <c r="F22" s="42"/>
      <c r="G22" s="46">
        <v>1.2</v>
      </c>
      <c r="H22" s="47"/>
      <c r="I22" s="42"/>
      <c r="J22" s="42"/>
      <c r="K22" s="43"/>
    </row>
    <row r="23" spans="1:11" s="11" customFormat="1" ht="103.5" customHeight="1" x14ac:dyDescent="0.25">
      <c r="A23" s="10"/>
      <c r="B23" s="44">
        <v>7</v>
      </c>
      <c r="C23" s="45" t="s">
        <v>26</v>
      </c>
      <c r="D23" s="48" t="s">
        <v>19</v>
      </c>
      <c r="E23" s="47"/>
      <c r="F23" s="42"/>
      <c r="G23" s="46">
        <v>1.2</v>
      </c>
      <c r="H23" s="47"/>
      <c r="I23" s="42"/>
      <c r="J23" s="42"/>
      <c r="K23" s="43"/>
    </row>
    <row r="24" spans="1:11" s="11" customFormat="1" ht="103.5" customHeight="1" x14ac:dyDescent="0.25">
      <c r="A24" s="10"/>
      <c r="B24" s="44">
        <v>8</v>
      </c>
      <c r="C24" s="45" t="s">
        <v>28</v>
      </c>
      <c r="D24" s="48" t="s">
        <v>19</v>
      </c>
      <c r="E24" s="47">
        <v>1</v>
      </c>
      <c r="F24" s="42"/>
      <c r="G24" s="46">
        <v>1.2</v>
      </c>
      <c r="H24" s="47"/>
      <c r="I24" s="42"/>
      <c r="J24" s="42"/>
      <c r="K24" s="43"/>
    </row>
    <row r="25" spans="1:11" s="11" customFormat="1" ht="103.5" customHeight="1" x14ac:dyDescent="0.25">
      <c r="A25" s="10"/>
      <c r="B25" s="44">
        <v>9</v>
      </c>
      <c r="C25" s="45" t="s">
        <v>33</v>
      </c>
      <c r="D25" s="48" t="s">
        <v>19</v>
      </c>
      <c r="E25" s="47">
        <v>1</v>
      </c>
      <c r="F25" s="42"/>
      <c r="G25" s="46">
        <v>1.2</v>
      </c>
      <c r="H25" s="47"/>
      <c r="I25" s="42"/>
      <c r="J25" s="42"/>
      <c r="K25" s="43"/>
    </row>
    <row r="26" spans="1:11" s="11" customFormat="1" ht="21.75" customHeight="1" x14ac:dyDescent="0.25">
      <c r="B26" s="13"/>
      <c r="C26" s="30" t="s">
        <v>13</v>
      </c>
      <c r="D26" s="27"/>
      <c r="E26" s="28"/>
      <c r="F26" s="28">
        <f>SUBTOTAL(109,F12:F25)</f>
        <v>0</v>
      </c>
      <c r="G26" s="28"/>
      <c r="H26" s="28">
        <f>SUBTOTAL(109,H12:H25)</f>
        <v>0</v>
      </c>
      <c r="I26" s="28">
        <f>SUBTOTAL(109,I12:I25)</f>
        <v>0</v>
      </c>
      <c r="J26" s="28">
        <f>SUBTOTAL(109,J12:J25)</f>
        <v>0</v>
      </c>
      <c r="K26" s="29"/>
    </row>
    <row r="27" spans="1:11" s="11" customFormat="1" ht="75" customHeight="1" x14ac:dyDescent="0.25">
      <c r="B27" s="49" t="s">
        <v>37</v>
      </c>
      <c r="C27" s="49"/>
      <c r="D27" s="49"/>
      <c r="E27" s="49"/>
      <c r="F27" s="49"/>
      <c r="G27" s="49"/>
      <c r="H27" s="49"/>
      <c r="I27" s="49"/>
      <c r="J27" s="49"/>
      <c r="K27" s="49"/>
    </row>
    <row r="28" spans="1:11" s="11" customFormat="1" ht="21.75" customHeight="1" x14ac:dyDescent="0.25">
      <c r="B28" s="12"/>
    </row>
    <row r="29" spans="1:11" s="11" customFormat="1" ht="21.75" customHeight="1" x14ac:dyDescent="0.25">
      <c r="B29" s="12"/>
    </row>
    <row r="30" spans="1:11" s="11" customFormat="1" ht="21.75" customHeight="1" x14ac:dyDescent="0.25">
      <c r="B30" s="12"/>
    </row>
    <row r="31" spans="1:11" s="11" customFormat="1" ht="21.75" customHeight="1" x14ac:dyDescent="0.25">
      <c r="B31" s="12"/>
    </row>
    <row r="32" spans="1:11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  <row r="41" spans="2:2" s="11" customFormat="1" ht="21.75" customHeight="1" x14ac:dyDescent="0.25">
      <c r="B41" s="12"/>
    </row>
    <row r="42" spans="2:2" s="11" customFormat="1" ht="21.75" customHeight="1" x14ac:dyDescent="0.25">
      <c r="B42" s="12"/>
    </row>
  </sheetData>
  <sheetProtection formatRows="0" insertRows="0" deleteRows="0" sort="0"/>
  <mergeCells count="13">
    <mergeCell ref="B27:K27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2:E25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6">
      <formula1>0</formula1>
    </dataValidation>
    <dataValidation type="decimal" operator="greaterThanOrEqual" allowBlank="1" showInputMessage="1" showErrorMessage="1" prompt="Только число, больше или равное нулю" sqref="H11:J26 F11:F2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 позиции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2022-09-08T10:35:27Z</dcterms:modified>
  <cp:category>Формы;Закупочная документация</cp:category>
</cp:coreProperties>
</file>